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8180" windowHeight="2952" activeTab="0"/>
  </bookViews>
  <sheets>
    <sheet name="Packages Include " sheetId="1" r:id="rId1"/>
    <sheet name="Coronado Springs Double" sheetId="2" r:id="rId2"/>
    <sheet name="Coronado Spring Triple" sheetId="3" r:id="rId3"/>
    <sheet name="Coronado Spring Quad" sheetId="4" r:id="rId4"/>
    <sheet name="All Star Double" sheetId="5" r:id="rId5"/>
    <sheet name="All Star Triple" sheetId="6" r:id="rId6"/>
    <sheet name="All Star Quad" sheetId="7" r:id="rId7"/>
    <sheet name="Pop Cent Double" sheetId="8" r:id="rId8"/>
    <sheet name="Pop Cent Triple" sheetId="9" r:id="rId9"/>
    <sheet name="Pop Cent Quad" sheetId="10" r:id="rId10"/>
  </sheets>
  <definedNames/>
  <calcPr fullCalcOnLoad="1"/>
</workbook>
</file>

<file path=xl/sharedStrings.xml><?xml version="1.0" encoding="utf-8"?>
<sst xmlns="http://schemas.openxmlformats.org/spreadsheetml/2006/main" count="548" uniqueCount="61">
  <si>
    <t>Name:</t>
  </si>
  <si>
    <t>Check In:</t>
  </si>
  <si>
    <t>Check Out:</t>
  </si>
  <si>
    <t>Age group:</t>
  </si>
  <si>
    <t>Total Packages:</t>
  </si>
  <si>
    <t>Resort Location:</t>
  </si>
  <si>
    <t>Items to be Invoiced</t>
  </si>
  <si>
    <t xml:space="preserve">Participant </t>
  </si>
  <si>
    <t>Spectator 1</t>
  </si>
  <si>
    <t>Participant Package Price</t>
  </si>
  <si>
    <t>Tournament Fee</t>
  </si>
  <si>
    <t>Coaching Fee (Tour)</t>
  </si>
  <si>
    <t>Coaching Fee (Training)</t>
  </si>
  <si>
    <t>Uniform Items</t>
  </si>
  <si>
    <t>Admin Fees</t>
  </si>
  <si>
    <t>Length of Event Pass</t>
  </si>
  <si>
    <t>Extra Room Nights</t>
  </si>
  <si>
    <t>TOTAL</t>
  </si>
  <si>
    <t>TOTAL TRIP AMOUNT</t>
  </si>
  <si>
    <t>Extra Night Break Down:</t>
  </si>
  <si>
    <t>Extra Night's stay</t>
  </si>
  <si>
    <t>Per Night</t>
  </si>
  <si>
    <t>With Tax</t>
  </si>
  <si>
    <t>All Star</t>
  </si>
  <si>
    <t>(taxes included)</t>
  </si>
  <si>
    <t>Single</t>
  </si>
  <si>
    <t>Double</t>
  </si>
  <si>
    <t>Triple</t>
  </si>
  <si>
    <t>Quad</t>
  </si>
  <si>
    <t>Participant</t>
  </si>
  <si>
    <t>Spectator</t>
  </si>
  <si>
    <t>Child (3-9)</t>
  </si>
  <si>
    <t>1 Player - 1 Adult</t>
  </si>
  <si>
    <t>Coronado Springs</t>
  </si>
  <si>
    <t>Coronado Sprigs Double</t>
  </si>
  <si>
    <t>2020 Prices</t>
  </si>
  <si>
    <t>Pop Century</t>
  </si>
  <si>
    <t>All Star Sports</t>
  </si>
  <si>
    <t>1 Player - 2 Adult</t>
  </si>
  <si>
    <t>Coronado Sprigs Triple</t>
  </si>
  <si>
    <t>Thursday, Feb 13th</t>
  </si>
  <si>
    <t>Monday, Feb 17th</t>
  </si>
  <si>
    <t>Coronado Sprigs Quad</t>
  </si>
  <si>
    <t>1 Player - 3 Adult</t>
  </si>
  <si>
    <t>All Star Sports Triple</t>
  </si>
  <si>
    <t>All Star Sports Double</t>
  </si>
  <si>
    <t>All Star Sports Quad</t>
  </si>
  <si>
    <t>Pop Century Double</t>
  </si>
  <si>
    <t>Pop Century Triple</t>
  </si>
  <si>
    <t>Pop Century Quad</t>
  </si>
  <si>
    <t>All Disney Resort Packages Include:</t>
  </si>
  <si>
    <t>*</t>
  </si>
  <si>
    <t>Three (3) Nights at Disney's Pop Century Resort, Disney's All Star Sports Resort, or Disney's Coronado Springs Resort</t>
  </si>
  <si>
    <t>2-Day Magic Your Way Base Ticket which entitles you to two (2)days admission to one of the following for each day of the ticket:</t>
  </si>
  <si>
    <t>Magic kingdom - EPCOT - Hollywood Studios - Animal Kingdom</t>
  </si>
  <si>
    <t>Disney Magical Express Transportation from Orlando (MCO) International Airport to Disney Resorts</t>
  </si>
  <si>
    <t>Private Transportation (Charter Bus) from Resort to Disney's ESPN Wide World of Sports during competition (not offered through Disney Transportation)</t>
  </si>
  <si>
    <t>All Disney Transportation from Resorts to WDW Theme Parks</t>
  </si>
  <si>
    <t>Priority Game Scheduling (Guarantees all games at EPSN WWS Complex) - Providing teams meet the required package numbers</t>
  </si>
  <si>
    <t>Admisssion to ESPN Wide World of Sports Complex all days of the tournament</t>
  </si>
  <si>
    <t>(each person in party is concidered a package)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</si>
</sst>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37" fillId="0" borderId="0" xfId="0" applyNumberFormat="1" applyFont="1" applyAlignment="1">
      <alignment horizontal="left"/>
    </xf>
    <xf numFmtId="165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9" fontId="0" fillId="0" borderId="0" xfId="0" applyNumberFormat="1" applyAlignment="1">
      <alignment horizontal="left"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 horizontal="left"/>
    </xf>
    <xf numFmtId="8" fontId="0" fillId="0" borderId="1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 horizontal="left"/>
    </xf>
    <xf numFmtId="0" fontId="37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37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36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4" xfId="0" applyFill="1" applyBorder="1" applyAlignment="1">
      <alignment horizontal="left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3.7109375" style="0" customWidth="1"/>
  </cols>
  <sheetData>
    <row r="1" spans="1:5" s="2" customFormat="1" ht="14.25">
      <c r="A1" s="2" t="s">
        <v>50</v>
      </c>
      <c r="E1" s="2" t="s">
        <v>60</v>
      </c>
    </row>
    <row r="2" s="2" customFormat="1" ht="14.25"/>
    <row r="3" spans="1:2" ht="14.25">
      <c r="A3" s="50" t="s">
        <v>51</v>
      </c>
      <c r="B3" s="1" t="s">
        <v>52</v>
      </c>
    </row>
    <row r="4" ht="14.25">
      <c r="A4" s="50"/>
    </row>
    <row r="5" spans="1:2" ht="14.25">
      <c r="A5" s="50" t="s">
        <v>51</v>
      </c>
      <c r="B5" s="1" t="s">
        <v>53</v>
      </c>
    </row>
    <row r="6" spans="1:2" ht="14.25">
      <c r="A6" s="50"/>
      <c r="B6" s="1" t="s">
        <v>54</v>
      </c>
    </row>
    <row r="7" ht="14.25">
      <c r="A7" s="50"/>
    </row>
    <row r="8" spans="1:2" ht="14.25">
      <c r="A8" s="50" t="s">
        <v>51</v>
      </c>
      <c r="B8" s="1" t="s">
        <v>55</v>
      </c>
    </row>
    <row r="9" ht="14.25">
      <c r="A9" s="50"/>
    </row>
    <row r="10" spans="1:2" ht="14.25">
      <c r="A10" s="50" t="s">
        <v>51</v>
      </c>
      <c r="B10" s="1" t="s">
        <v>56</v>
      </c>
    </row>
    <row r="11" ht="14.25">
      <c r="A11" s="50"/>
    </row>
    <row r="12" spans="1:2" ht="14.25">
      <c r="A12" s="50" t="s">
        <v>51</v>
      </c>
      <c r="B12" s="1" t="s">
        <v>57</v>
      </c>
    </row>
    <row r="13" ht="14.25">
      <c r="A13" s="50"/>
    </row>
    <row r="14" spans="1:2" ht="14.25">
      <c r="A14" s="50" t="s">
        <v>51</v>
      </c>
      <c r="B14" s="1" t="s">
        <v>58</v>
      </c>
    </row>
    <row r="15" ht="14.25">
      <c r="A15" s="50"/>
    </row>
    <row r="16" spans="1:2" ht="14.25">
      <c r="A16" s="50" t="s">
        <v>51</v>
      </c>
      <c r="B16" s="1" t="s">
        <v>59</v>
      </c>
    </row>
    <row r="17" ht="14.25">
      <c r="A17" s="50"/>
    </row>
    <row r="18" ht="14.25">
      <c r="A18" s="51"/>
    </row>
    <row r="19" ht="14.25">
      <c r="A19" s="51"/>
    </row>
    <row r="20" ht="14.25">
      <c r="A20" s="51"/>
    </row>
    <row r="21" ht="14.25">
      <c r="A21" s="5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G45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49</v>
      </c>
      <c r="C8" s="14"/>
      <c r="D8" s="14" t="s">
        <v>43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6" t="s">
        <v>8</v>
      </c>
      <c r="E11" s="6" t="s">
        <v>8</v>
      </c>
    </row>
    <row r="12" spans="1:5" ht="14.25">
      <c r="A12" s="40" t="s">
        <v>9</v>
      </c>
      <c r="B12" s="41">
        <v>489</v>
      </c>
      <c r="C12" s="41">
        <v>510</v>
      </c>
      <c r="D12" s="41">
        <v>510</v>
      </c>
      <c r="E12" s="41">
        <v>510</v>
      </c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11">
        <v>0</v>
      </c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11">
        <v>0</v>
      </c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11">
        <v>0</v>
      </c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11">
        <v>0</v>
      </c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11">
        <v>25</v>
      </c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11">
        <v>0</v>
      </c>
    </row>
    <row r="19" spans="1:5" ht="14.25">
      <c r="A19" s="4" t="s">
        <v>16</v>
      </c>
      <c r="B19" s="12"/>
      <c r="C19" s="16"/>
      <c r="D19" s="16"/>
      <c r="E19" s="16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849</v>
      </c>
      <c r="C21" s="9">
        <f>SUM(C12:C19)</f>
        <v>535</v>
      </c>
      <c r="D21" s="9">
        <f>SUM(D12:D19)</f>
        <v>535</v>
      </c>
      <c r="E21" s="9">
        <f>SUM(E12:E19)</f>
        <v>535</v>
      </c>
      <c r="F21" s="7"/>
      <c r="G21" s="2"/>
    </row>
    <row r="23" spans="1:2" ht="14.25">
      <c r="A23" s="2" t="s">
        <v>18</v>
      </c>
      <c r="B23" s="9">
        <f>SUM(B21:E21)</f>
        <v>2454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34</v>
      </c>
      <c r="C8" s="14"/>
      <c r="D8" s="14" t="s">
        <v>32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27"/>
      <c r="E11" s="27"/>
    </row>
    <row r="12" spans="1:5" ht="14.25">
      <c r="A12" s="40" t="s">
        <v>9</v>
      </c>
      <c r="B12" s="41">
        <v>700</v>
      </c>
      <c r="C12" s="41">
        <v>721</v>
      </c>
      <c r="D12" s="44"/>
      <c r="E12" s="44"/>
    </row>
    <row r="13" spans="1:5" ht="14.25">
      <c r="A13" s="4" t="s">
        <v>10</v>
      </c>
      <c r="B13" s="11">
        <v>30</v>
      </c>
      <c r="C13" s="11">
        <v>0</v>
      </c>
      <c r="D13" s="45"/>
      <c r="E13" s="45"/>
    </row>
    <row r="14" spans="1:5" ht="14.25">
      <c r="A14" s="4" t="s">
        <v>11</v>
      </c>
      <c r="B14" s="11">
        <v>100</v>
      </c>
      <c r="C14" s="11">
        <v>0</v>
      </c>
      <c r="D14" s="45"/>
      <c r="E14" s="45"/>
    </row>
    <row r="15" spans="1:5" ht="14.25">
      <c r="A15" s="4" t="s">
        <v>12</v>
      </c>
      <c r="B15" s="11">
        <v>100</v>
      </c>
      <c r="C15" s="11">
        <v>0</v>
      </c>
      <c r="D15" s="45"/>
      <c r="E15" s="45"/>
    </row>
    <row r="16" spans="1:5" ht="14.25">
      <c r="A16" s="4" t="s">
        <v>13</v>
      </c>
      <c r="B16" s="11">
        <v>90</v>
      </c>
      <c r="C16" s="11">
        <v>0</v>
      </c>
      <c r="D16" s="45"/>
      <c r="E16" s="45"/>
    </row>
    <row r="17" spans="1:5" ht="14.25">
      <c r="A17" s="4" t="s">
        <v>14</v>
      </c>
      <c r="B17" s="11">
        <v>40</v>
      </c>
      <c r="C17" s="11">
        <v>25</v>
      </c>
      <c r="D17" s="45"/>
      <c r="E17" s="45"/>
    </row>
    <row r="18" spans="1:5" ht="14.25">
      <c r="A18" s="4" t="s">
        <v>15</v>
      </c>
      <c r="B18" s="11">
        <v>0</v>
      </c>
      <c r="C18" s="11">
        <v>0</v>
      </c>
      <c r="D18" s="45"/>
      <c r="E18" s="45"/>
    </row>
    <row r="19" spans="1:5" ht="14.25">
      <c r="A19" s="4" t="s">
        <v>16</v>
      </c>
      <c r="B19" s="12"/>
      <c r="C19" s="16"/>
      <c r="D19" s="45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1060</v>
      </c>
      <c r="C21" s="9">
        <f>SUM(C12:C19)</f>
        <v>746</v>
      </c>
      <c r="D21" s="9"/>
      <c r="E21" s="9"/>
      <c r="F21" s="7"/>
      <c r="G21" s="2"/>
    </row>
    <row r="23" spans="1:2" ht="14.25">
      <c r="A23" s="2" t="s">
        <v>18</v>
      </c>
      <c r="B23" s="9">
        <f>SUM(B21:C21)</f>
        <v>1806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39</v>
      </c>
      <c r="C8" s="14"/>
      <c r="D8" s="14" t="s">
        <v>38</v>
      </c>
      <c r="E8" s="15"/>
    </row>
    <row r="10" spans="1:6" ht="14.25">
      <c r="A10" s="2"/>
      <c r="E10" s="42"/>
      <c r="F10" s="42"/>
    </row>
    <row r="11" spans="1:6" ht="14.25">
      <c r="A11" s="3" t="s">
        <v>6</v>
      </c>
      <c r="B11" s="6" t="s">
        <v>7</v>
      </c>
      <c r="C11" s="6" t="s">
        <v>8</v>
      </c>
      <c r="D11" s="6" t="s">
        <v>8</v>
      </c>
      <c r="E11" s="46"/>
      <c r="F11" s="46"/>
    </row>
    <row r="12" spans="1:6" ht="14.25">
      <c r="A12" s="40" t="s">
        <v>9</v>
      </c>
      <c r="B12" s="41">
        <v>583</v>
      </c>
      <c r="C12" s="41">
        <v>604</v>
      </c>
      <c r="D12" s="41">
        <v>604</v>
      </c>
      <c r="E12" s="47"/>
      <c r="F12" s="43"/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45"/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45"/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45"/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45"/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45"/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45"/>
    </row>
    <row r="19" spans="1:5" ht="14.25">
      <c r="A19" s="4" t="s">
        <v>16</v>
      </c>
      <c r="B19" s="12"/>
      <c r="C19" s="16"/>
      <c r="D19" s="16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943</v>
      </c>
      <c r="C21" s="9">
        <f>SUM(C12:C19)</f>
        <v>629</v>
      </c>
      <c r="D21" s="9">
        <f>SUM(D12:D19)</f>
        <v>629</v>
      </c>
      <c r="E21" s="9"/>
      <c r="F21" s="7"/>
      <c r="G21" s="2"/>
    </row>
    <row r="23" spans="1:2" ht="14.25">
      <c r="A23" s="2" t="s">
        <v>18</v>
      </c>
      <c r="B23" s="9">
        <f>SUM(B21:D21)</f>
        <v>2201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2.421875" style="1" customWidth="1"/>
    <col min="2" max="2" width="13.7109375" style="1" bestFit="1" customWidth="1"/>
    <col min="3" max="4" width="10.28125" style="1" bestFit="1" customWidth="1"/>
    <col min="5" max="5" width="10.8515625" style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42</v>
      </c>
      <c r="C8" s="14"/>
      <c r="D8" s="14" t="s">
        <v>43</v>
      </c>
      <c r="E8" s="15"/>
    </row>
    <row r="10" spans="1:6" ht="14.25">
      <c r="A10" s="2"/>
      <c r="F10" s="42"/>
    </row>
    <row r="11" spans="1:7" ht="14.25">
      <c r="A11" s="3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48"/>
      <c r="G11" s="49"/>
    </row>
    <row r="12" spans="1:6" ht="14.25">
      <c r="A12" s="40" t="s">
        <v>9</v>
      </c>
      <c r="B12" s="41">
        <v>525</v>
      </c>
      <c r="C12" s="41">
        <v>546</v>
      </c>
      <c r="D12" s="41">
        <v>546</v>
      </c>
      <c r="E12" s="41">
        <v>546</v>
      </c>
      <c r="F12" s="43"/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11">
        <v>0</v>
      </c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11">
        <v>0</v>
      </c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11">
        <v>0</v>
      </c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11">
        <v>0</v>
      </c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11">
        <v>25</v>
      </c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11">
        <v>0</v>
      </c>
    </row>
    <row r="19" spans="1:5" ht="14.25">
      <c r="A19" s="4" t="s">
        <v>16</v>
      </c>
      <c r="B19" s="12"/>
      <c r="C19" s="16"/>
      <c r="D19" s="16"/>
      <c r="E19" s="16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885</v>
      </c>
      <c r="C21" s="9">
        <f>SUM(C12:C19)</f>
        <v>571</v>
      </c>
      <c r="D21" s="9">
        <f>SUM(D12:D19)</f>
        <v>571</v>
      </c>
      <c r="E21" s="9">
        <f>SUM(E12:E19)</f>
        <v>571</v>
      </c>
      <c r="F21" s="7"/>
      <c r="G21" s="2"/>
    </row>
    <row r="23" spans="1:2" ht="14.25">
      <c r="A23" s="2" t="s">
        <v>18</v>
      </c>
      <c r="B23" s="9">
        <f>SUM(B21:E21)</f>
        <v>2598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4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3.8515625" style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45</v>
      </c>
      <c r="C8" s="14"/>
      <c r="D8" s="14" t="s">
        <v>32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27"/>
      <c r="E11" s="27"/>
    </row>
    <row r="12" spans="1:5" ht="14.25">
      <c r="A12" s="40" t="s">
        <v>9</v>
      </c>
      <c r="B12" s="41">
        <v>631</v>
      </c>
      <c r="C12" s="41">
        <v>652</v>
      </c>
      <c r="D12" s="44"/>
      <c r="E12" s="44"/>
    </row>
    <row r="13" spans="1:5" ht="14.25">
      <c r="A13" s="4" t="s">
        <v>10</v>
      </c>
      <c r="B13" s="11">
        <v>30</v>
      </c>
      <c r="C13" s="11">
        <v>0</v>
      </c>
      <c r="D13" s="45"/>
      <c r="E13" s="45"/>
    </row>
    <row r="14" spans="1:5" ht="14.25">
      <c r="A14" s="4" t="s">
        <v>11</v>
      </c>
      <c r="B14" s="11">
        <v>100</v>
      </c>
      <c r="C14" s="11">
        <v>0</v>
      </c>
      <c r="D14" s="45"/>
      <c r="E14" s="45"/>
    </row>
    <row r="15" spans="1:5" ht="14.25">
      <c r="A15" s="4" t="s">
        <v>12</v>
      </c>
      <c r="B15" s="11">
        <v>100</v>
      </c>
      <c r="C15" s="11">
        <v>0</v>
      </c>
      <c r="D15" s="45"/>
      <c r="E15" s="45"/>
    </row>
    <row r="16" spans="1:5" ht="14.25">
      <c r="A16" s="4" t="s">
        <v>13</v>
      </c>
      <c r="B16" s="11">
        <v>90</v>
      </c>
      <c r="C16" s="11">
        <v>0</v>
      </c>
      <c r="D16" s="45"/>
      <c r="E16" s="45"/>
    </row>
    <row r="17" spans="1:5" ht="14.25">
      <c r="A17" s="4" t="s">
        <v>14</v>
      </c>
      <c r="B17" s="11">
        <v>40</v>
      </c>
      <c r="C17" s="11">
        <v>25</v>
      </c>
      <c r="D17" s="45"/>
      <c r="E17" s="45"/>
    </row>
    <row r="18" spans="1:5" ht="14.25">
      <c r="A18" s="4" t="s">
        <v>15</v>
      </c>
      <c r="B18" s="11">
        <v>0</v>
      </c>
      <c r="C18" s="11">
        <v>0</v>
      </c>
      <c r="D18" s="45"/>
      <c r="E18" s="45"/>
    </row>
    <row r="19" spans="1:5" ht="14.25">
      <c r="A19" s="4" t="s">
        <v>16</v>
      </c>
      <c r="B19" s="12"/>
      <c r="C19" s="16"/>
      <c r="D19" s="45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991</v>
      </c>
      <c r="C21" s="9">
        <f>SUM(C12:C19)</f>
        <v>677</v>
      </c>
      <c r="D21" s="9"/>
      <c r="E21" s="9"/>
      <c r="F21" s="7"/>
      <c r="G21" s="2"/>
    </row>
    <row r="23" spans="1:2" ht="14.25">
      <c r="A23" s="2" t="s">
        <v>18</v>
      </c>
      <c r="B23" s="9">
        <f>SUM(B21:C21)</f>
        <v>1668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G45"/>
  <sheetViews>
    <sheetView zoomScalePageLayoutView="0" workbookViewId="0" topLeftCell="A1">
      <selection activeCell="A12" sqref="A12:D12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44</v>
      </c>
      <c r="C8" s="14"/>
      <c r="D8" s="14" t="s">
        <v>38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6" t="s">
        <v>8</v>
      </c>
      <c r="E11" s="27"/>
    </row>
    <row r="12" spans="1:5" ht="14.25">
      <c r="A12" s="40" t="s">
        <v>9</v>
      </c>
      <c r="B12" s="41">
        <v>537</v>
      </c>
      <c r="C12" s="41">
        <v>558</v>
      </c>
      <c r="D12" s="41">
        <v>558</v>
      </c>
      <c r="E12" s="44"/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45"/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45"/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45"/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45"/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45"/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45"/>
    </row>
    <row r="19" spans="1:5" ht="14.25">
      <c r="A19" s="4" t="s">
        <v>16</v>
      </c>
      <c r="B19" s="12"/>
      <c r="C19" s="16"/>
      <c r="D19" s="16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897</v>
      </c>
      <c r="C21" s="9">
        <f>SUM(C12:C19)</f>
        <v>583</v>
      </c>
      <c r="D21" s="9">
        <f>SUM(D12:D19)</f>
        <v>583</v>
      </c>
      <c r="E21" s="9"/>
      <c r="F21" s="7"/>
      <c r="G21" s="2"/>
    </row>
    <row r="23" spans="1:2" ht="14.25">
      <c r="A23" s="2" t="s">
        <v>18</v>
      </c>
      <c r="B23" s="9">
        <f>SUM(B21:D21)</f>
        <v>2063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G4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46</v>
      </c>
      <c r="C8" s="14"/>
      <c r="D8" s="14" t="s">
        <v>43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6" t="s">
        <v>8</v>
      </c>
      <c r="E11" s="6" t="s">
        <v>8</v>
      </c>
    </row>
    <row r="12" spans="1:5" ht="14.25">
      <c r="A12" s="40" t="s">
        <v>9</v>
      </c>
      <c r="B12" s="41">
        <v>490</v>
      </c>
      <c r="C12" s="41">
        <v>511</v>
      </c>
      <c r="D12" s="41">
        <v>511</v>
      </c>
      <c r="E12" s="41">
        <v>511</v>
      </c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11">
        <v>0</v>
      </c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11">
        <v>0</v>
      </c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11">
        <v>0</v>
      </c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11">
        <v>0</v>
      </c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11">
        <v>25</v>
      </c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11">
        <v>0</v>
      </c>
    </row>
    <row r="19" spans="1:5" ht="14.25">
      <c r="A19" s="4" t="s">
        <v>16</v>
      </c>
      <c r="B19" s="12"/>
      <c r="C19" s="16"/>
      <c r="D19" s="16"/>
      <c r="E19" s="16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850</v>
      </c>
      <c r="C21" s="9">
        <f>SUM(C12:C19)</f>
        <v>536</v>
      </c>
      <c r="D21" s="9">
        <f>SUM(D12:D19)</f>
        <v>536</v>
      </c>
      <c r="E21" s="9">
        <f>SUM(E12:E19)</f>
        <v>536</v>
      </c>
      <c r="F21" s="7"/>
      <c r="G21" s="2"/>
    </row>
    <row r="23" spans="1:2" ht="14.25">
      <c r="A23" s="2" t="s">
        <v>18</v>
      </c>
      <c r="B23" s="9">
        <f>SUM(B21:E21)</f>
        <v>2458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G4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47</v>
      </c>
      <c r="C8" s="14"/>
      <c r="D8" s="14" t="s">
        <v>32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27"/>
      <c r="E11" s="27"/>
    </row>
    <row r="12" spans="1:5" ht="14.25">
      <c r="A12" s="40" t="s">
        <v>9</v>
      </c>
      <c r="B12" s="41">
        <v>629</v>
      </c>
      <c r="C12" s="41">
        <v>650</v>
      </c>
      <c r="D12" s="44"/>
      <c r="E12" s="44"/>
    </row>
    <row r="13" spans="1:5" ht="14.25">
      <c r="A13" s="4" t="s">
        <v>10</v>
      </c>
      <c r="B13" s="11">
        <v>30</v>
      </c>
      <c r="C13" s="11">
        <v>0</v>
      </c>
      <c r="D13" s="45"/>
      <c r="E13" s="45"/>
    </row>
    <row r="14" spans="1:5" ht="14.25">
      <c r="A14" s="4" t="s">
        <v>11</v>
      </c>
      <c r="B14" s="11">
        <v>100</v>
      </c>
      <c r="C14" s="11">
        <v>0</v>
      </c>
      <c r="D14" s="45"/>
      <c r="E14" s="45"/>
    </row>
    <row r="15" spans="1:5" ht="14.25">
      <c r="A15" s="4" t="s">
        <v>12</v>
      </c>
      <c r="B15" s="11">
        <v>100</v>
      </c>
      <c r="C15" s="11">
        <v>0</v>
      </c>
      <c r="D15" s="45"/>
      <c r="E15" s="45"/>
    </row>
    <row r="16" spans="1:5" ht="14.25">
      <c r="A16" s="4" t="s">
        <v>13</v>
      </c>
      <c r="B16" s="11">
        <v>90</v>
      </c>
      <c r="C16" s="11">
        <v>0</v>
      </c>
      <c r="D16" s="45"/>
      <c r="E16" s="45"/>
    </row>
    <row r="17" spans="1:5" ht="14.25">
      <c r="A17" s="4" t="s">
        <v>14</v>
      </c>
      <c r="B17" s="11">
        <v>40</v>
      </c>
      <c r="C17" s="11">
        <v>25</v>
      </c>
      <c r="D17" s="45"/>
      <c r="E17" s="45"/>
    </row>
    <row r="18" spans="1:5" ht="14.25">
      <c r="A18" s="4" t="s">
        <v>15</v>
      </c>
      <c r="B18" s="11">
        <v>0</v>
      </c>
      <c r="C18" s="11">
        <v>0</v>
      </c>
      <c r="D18" s="45"/>
      <c r="E18" s="45"/>
    </row>
    <row r="19" spans="1:5" ht="14.25">
      <c r="A19" s="4" t="s">
        <v>16</v>
      </c>
      <c r="B19" s="12"/>
      <c r="C19" s="16"/>
      <c r="D19" s="45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989</v>
      </c>
      <c r="C21" s="9">
        <f>SUM(C12:C19)</f>
        <v>675</v>
      </c>
      <c r="D21" s="9"/>
      <c r="E21" s="9"/>
      <c r="F21" s="7"/>
      <c r="G21" s="2"/>
    </row>
    <row r="23" spans="1:2" ht="14.25">
      <c r="A23" s="2" t="s">
        <v>18</v>
      </c>
      <c r="B23" s="9">
        <f>SUM(B21:C21)</f>
        <v>1664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G4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1.7109375" style="1" bestFit="1" customWidth="1"/>
    <col min="2" max="2" width="13.7109375" style="1" bestFit="1" customWidth="1"/>
    <col min="3" max="4" width="10.28125" style="1" bestFit="1" customWidth="1"/>
    <col min="5" max="5" width="16.28125" style="1" bestFit="1" customWidth="1"/>
    <col min="6" max="6" width="12.140625" style="1" customWidth="1"/>
    <col min="7" max="16384" width="8.8515625" style="1" customWidth="1"/>
  </cols>
  <sheetData>
    <row r="2" spans="1:5" ht="14.25">
      <c r="A2" s="2" t="s">
        <v>0</v>
      </c>
      <c r="D2" s="5" t="s">
        <v>1</v>
      </c>
      <c r="E2" s="5" t="s">
        <v>40</v>
      </c>
    </row>
    <row r="3" spans="4:5" ht="14.25">
      <c r="D3" s="5" t="s">
        <v>2</v>
      </c>
      <c r="E3" s="5" t="s">
        <v>41</v>
      </c>
    </row>
    <row r="4" ht="14.25">
      <c r="A4" s="2" t="s">
        <v>3</v>
      </c>
    </row>
    <row r="6" ht="14.25">
      <c r="A6" s="2" t="s">
        <v>4</v>
      </c>
    </row>
    <row r="8" spans="1:5" ht="14.25">
      <c r="A8" s="2" t="s">
        <v>5</v>
      </c>
      <c r="B8" s="14" t="s">
        <v>48</v>
      </c>
      <c r="C8" s="14"/>
      <c r="D8" s="14" t="s">
        <v>38</v>
      </c>
      <c r="E8" s="15"/>
    </row>
    <row r="10" ht="14.25">
      <c r="A10" s="2"/>
    </row>
    <row r="11" spans="1:5" ht="14.25">
      <c r="A11" s="3" t="s">
        <v>6</v>
      </c>
      <c r="B11" s="6" t="s">
        <v>7</v>
      </c>
      <c r="C11" s="6" t="s">
        <v>8</v>
      </c>
      <c r="D11" s="6" t="s">
        <v>8</v>
      </c>
      <c r="E11" s="27"/>
    </row>
    <row r="12" spans="1:5" ht="14.25">
      <c r="A12" s="40" t="s">
        <v>9</v>
      </c>
      <c r="B12" s="41">
        <v>535</v>
      </c>
      <c r="C12" s="41">
        <v>556</v>
      </c>
      <c r="D12" s="41">
        <v>556</v>
      </c>
      <c r="E12" s="44"/>
    </row>
    <row r="13" spans="1:5" ht="14.25">
      <c r="A13" s="4" t="s">
        <v>10</v>
      </c>
      <c r="B13" s="11">
        <v>30</v>
      </c>
      <c r="C13" s="11">
        <v>0</v>
      </c>
      <c r="D13" s="11">
        <v>0</v>
      </c>
      <c r="E13" s="45"/>
    </row>
    <row r="14" spans="1:5" ht="14.25">
      <c r="A14" s="4" t="s">
        <v>11</v>
      </c>
      <c r="B14" s="11">
        <v>100</v>
      </c>
      <c r="C14" s="11">
        <v>0</v>
      </c>
      <c r="D14" s="11">
        <v>0</v>
      </c>
      <c r="E14" s="45"/>
    </row>
    <row r="15" spans="1:5" ht="14.25">
      <c r="A15" s="4" t="s">
        <v>12</v>
      </c>
      <c r="B15" s="11">
        <v>100</v>
      </c>
      <c r="C15" s="11">
        <v>0</v>
      </c>
      <c r="D15" s="11">
        <v>0</v>
      </c>
      <c r="E15" s="45"/>
    </row>
    <row r="16" spans="1:5" ht="14.25">
      <c r="A16" s="4" t="s">
        <v>13</v>
      </c>
      <c r="B16" s="11">
        <v>90</v>
      </c>
      <c r="C16" s="11">
        <v>0</v>
      </c>
      <c r="D16" s="11">
        <v>0</v>
      </c>
      <c r="E16" s="45"/>
    </row>
    <row r="17" spans="1:5" ht="14.25">
      <c r="A17" s="4" t="s">
        <v>14</v>
      </c>
      <c r="B17" s="11">
        <v>40</v>
      </c>
      <c r="C17" s="11">
        <v>25</v>
      </c>
      <c r="D17" s="11">
        <v>25</v>
      </c>
      <c r="E17" s="45"/>
    </row>
    <row r="18" spans="1:5" ht="14.25">
      <c r="A18" s="4" t="s">
        <v>15</v>
      </c>
      <c r="B18" s="11">
        <v>0</v>
      </c>
      <c r="C18" s="11">
        <v>0</v>
      </c>
      <c r="D18" s="11">
        <v>0</v>
      </c>
      <c r="E18" s="45"/>
    </row>
    <row r="19" spans="1:5" ht="14.25">
      <c r="A19" s="4" t="s">
        <v>16</v>
      </c>
      <c r="B19" s="12"/>
      <c r="C19" s="16"/>
      <c r="D19" s="16"/>
      <c r="E19" s="45"/>
    </row>
    <row r="20" spans="2:5" ht="14.25">
      <c r="B20" s="8"/>
      <c r="C20" s="8"/>
      <c r="D20" s="8"/>
      <c r="E20" s="8"/>
    </row>
    <row r="21" spans="1:7" ht="14.25">
      <c r="A21" s="2" t="s">
        <v>17</v>
      </c>
      <c r="B21" s="9">
        <f>SUM(B12:B19)</f>
        <v>895</v>
      </c>
      <c r="C21" s="9">
        <f>SUM(C12:C19)</f>
        <v>581</v>
      </c>
      <c r="D21" s="9">
        <f>SUM(D12:D19)</f>
        <v>581</v>
      </c>
      <c r="E21" s="9"/>
      <c r="F21" s="7"/>
      <c r="G21" s="2"/>
    </row>
    <row r="23" spans="1:2" ht="14.25">
      <c r="A23" s="2" t="s">
        <v>18</v>
      </c>
      <c r="B23" s="9">
        <f>SUM(B21:D21)</f>
        <v>2057</v>
      </c>
    </row>
    <row r="25" ht="14.25">
      <c r="A25" s="1" t="s">
        <v>19</v>
      </c>
    </row>
    <row r="26" ht="14.25">
      <c r="A26" s="22" t="s">
        <v>35</v>
      </c>
    </row>
    <row r="27" spans="1:4" ht="14.25">
      <c r="A27" s="23" t="s">
        <v>20</v>
      </c>
      <c r="B27" s="24" t="s">
        <v>21</v>
      </c>
      <c r="C27" s="24" t="s">
        <v>22</v>
      </c>
      <c r="D27" s="13"/>
    </row>
    <row r="28" spans="1:3" ht="14.25">
      <c r="A28" s="17" t="s">
        <v>36</v>
      </c>
      <c r="B28" s="18"/>
      <c r="C28" s="19"/>
    </row>
    <row r="29" spans="1:3" ht="14.25">
      <c r="A29" s="17" t="s">
        <v>23</v>
      </c>
      <c r="B29" s="18"/>
      <c r="C29" s="18"/>
    </row>
    <row r="30" spans="1:3" ht="14.25">
      <c r="A30" s="17" t="s">
        <v>33</v>
      </c>
      <c r="B30" s="18"/>
      <c r="C30" s="18"/>
    </row>
    <row r="31" spans="1:3" ht="14.25">
      <c r="A31" s="20"/>
      <c r="B31" s="21"/>
      <c r="C31" s="21"/>
    </row>
    <row r="32" spans="1:6" ht="14.25">
      <c r="A32" s="25" t="s">
        <v>36</v>
      </c>
      <c r="B32" s="37" t="s">
        <v>24</v>
      </c>
      <c r="C32" s="38"/>
      <c r="D32" s="38"/>
      <c r="E32" s="38"/>
      <c r="F32" s="39"/>
    </row>
    <row r="33" spans="1:6" ht="14.25">
      <c r="A33" s="26"/>
      <c r="B33" s="27" t="s">
        <v>25</v>
      </c>
      <c r="C33" s="27" t="s">
        <v>26</v>
      </c>
      <c r="D33" s="27" t="s">
        <v>27</v>
      </c>
      <c r="E33" s="27" t="s">
        <v>28</v>
      </c>
      <c r="F33" s="28" t="s">
        <v>31</v>
      </c>
    </row>
    <row r="34" spans="1:6" ht="14.25">
      <c r="A34" s="4" t="s">
        <v>29</v>
      </c>
      <c r="B34" s="10">
        <v>909</v>
      </c>
      <c r="C34" s="10">
        <v>629</v>
      </c>
      <c r="D34" s="10">
        <v>535</v>
      </c>
      <c r="E34" s="10">
        <v>489</v>
      </c>
      <c r="F34" s="10">
        <v>0</v>
      </c>
    </row>
    <row r="35" spans="1:6" ht="14.25">
      <c r="A35" s="4" t="s">
        <v>30</v>
      </c>
      <c r="B35" s="10">
        <v>930</v>
      </c>
      <c r="C35" s="10">
        <v>650</v>
      </c>
      <c r="D35" s="10">
        <v>556</v>
      </c>
      <c r="E35" s="10">
        <v>510</v>
      </c>
      <c r="F35" s="10">
        <v>0</v>
      </c>
    </row>
    <row r="37" spans="1:6" ht="14.25">
      <c r="A37" s="29" t="s">
        <v>37</v>
      </c>
      <c r="B37" s="34" t="s">
        <v>24</v>
      </c>
      <c r="C37" s="35"/>
      <c r="D37" s="35"/>
      <c r="E37" s="35"/>
      <c r="F37" s="36"/>
    </row>
    <row r="38" spans="1:6" ht="14.25">
      <c r="A38" s="26"/>
      <c r="B38" s="27" t="s">
        <v>25</v>
      </c>
      <c r="C38" s="27" t="s">
        <v>26</v>
      </c>
      <c r="D38" s="27" t="s">
        <v>27</v>
      </c>
      <c r="E38" s="27" t="s">
        <v>28</v>
      </c>
      <c r="F38" s="28" t="s">
        <v>31</v>
      </c>
    </row>
    <row r="39" spans="1:6" ht="14.25">
      <c r="A39" s="4" t="s">
        <v>29</v>
      </c>
      <c r="B39" s="10">
        <v>914</v>
      </c>
      <c r="C39" s="10">
        <v>631</v>
      </c>
      <c r="D39" s="10">
        <v>537</v>
      </c>
      <c r="E39" s="10">
        <v>490</v>
      </c>
      <c r="F39" s="10">
        <v>0</v>
      </c>
    </row>
    <row r="40" spans="1:6" ht="14.25">
      <c r="A40" s="4" t="s">
        <v>30</v>
      </c>
      <c r="B40" s="10">
        <v>935</v>
      </c>
      <c r="C40" s="10">
        <v>652</v>
      </c>
      <c r="D40" s="10">
        <v>558</v>
      </c>
      <c r="E40" s="10">
        <v>511</v>
      </c>
      <c r="F40" s="10">
        <v>0</v>
      </c>
    </row>
    <row r="42" spans="1:6" ht="14.25">
      <c r="A42" s="30" t="s">
        <v>33</v>
      </c>
      <c r="B42" s="31" t="s">
        <v>24</v>
      </c>
      <c r="C42" s="32"/>
      <c r="D42" s="32"/>
      <c r="E42" s="32"/>
      <c r="F42" s="33"/>
    </row>
    <row r="43" spans="1:6" ht="14.25">
      <c r="A43" s="26"/>
      <c r="B43" s="27" t="s">
        <v>25</v>
      </c>
      <c r="C43" s="27" t="s">
        <v>26</v>
      </c>
      <c r="D43" s="27" t="s">
        <v>27</v>
      </c>
      <c r="E43" s="27" t="s">
        <v>28</v>
      </c>
      <c r="F43" s="28" t="s">
        <v>31</v>
      </c>
    </row>
    <row r="44" spans="1:6" ht="14.25">
      <c r="A44" s="4" t="s">
        <v>29</v>
      </c>
      <c r="B44" s="10">
        <v>1049</v>
      </c>
      <c r="C44" s="10">
        <v>700</v>
      </c>
      <c r="D44" s="10">
        <v>583</v>
      </c>
      <c r="E44" s="10">
        <v>525</v>
      </c>
      <c r="F44" s="10">
        <v>0</v>
      </c>
    </row>
    <row r="45" spans="1:6" ht="14.25">
      <c r="A45" s="4" t="s">
        <v>30</v>
      </c>
      <c r="B45" s="10">
        <v>1070</v>
      </c>
      <c r="C45" s="10">
        <v>721</v>
      </c>
      <c r="D45" s="10">
        <v>604</v>
      </c>
      <c r="E45" s="10">
        <v>546</v>
      </c>
      <c r="F45" s="1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Gregg</dc:creator>
  <cp:keywords/>
  <dc:description/>
  <cp:lastModifiedBy>John Gregg</cp:lastModifiedBy>
  <cp:lastPrinted>2017-07-04T14:25:12Z</cp:lastPrinted>
  <dcterms:created xsi:type="dcterms:W3CDTF">2017-06-25T16:35:08Z</dcterms:created>
  <dcterms:modified xsi:type="dcterms:W3CDTF">2019-08-10T00:08:06Z</dcterms:modified>
  <cp:category/>
  <cp:version/>
  <cp:contentType/>
  <cp:contentStatus/>
</cp:coreProperties>
</file>